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ED\UREAP\15 - Licitações\LICITAÇÕES 2020\Mat Hidraulico\"/>
    </mc:Choice>
  </mc:AlternateContent>
  <xr:revisionPtr revIDLastSave="0" documentId="13_ncr:1_{3B9480B8-9939-47E8-9C72-26C4A22B2B98}" xr6:coauthVersionLast="45" xr6:coauthVersionMax="45" xr10:uidLastSave="{00000000-0000-0000-0000-000000000000}"/>
  <bookViews>
    <workbookView xWindow="-120" yWindow="-120" windowWidth="29040" windowHeight="15840" tabRatio="989" xr2:uid="{00000000-000D-0000-FFFF-FFFF00000000}"/>
  </bookViews>
  <sheets>
    <sheet name="ANEXO IV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" i="1" l="1"/>
  <c r="G34" i="1" l="1"/>
  <c r="G36" i="1" l="1"/>
  <c r="G38" i="1"/>
  <c r="G35" i="1"/>
  <c r="G24" i="1"/>
  <c r="G25" i="1"/>
  <c r="G26" i="1"/>
  <c r="G27" i="1"/>
  <c r="G28" i="1"/>
  <c r="G29" i="1"/>
  <c r="G30" i="1"/>
  <c r="G23" i="1"/>
  <c r="G12" i="1"/>
  <c r="G13" i="1"/>
  <c r="G14" i="1"/>
  <c r="G15" i="1"/>
  <c r="G16" i="1"/>
  <c r="G17" i="1"/>
  <c r="G18" i="1"/>
  <c r="G19" i="1"/>
  <c r="G11" i="1"/>
  <c r="A12" i="1"/>
  <c r="A13" i="1" s="1"/>
  <c r="A14" i="1" s="1"/>
  <c r="A15" i="1" s="1"/>
  <c r="A16" i="1" s="1"/>
  <c r="A17" i="1" s="1"/>
  <c r="A18" i="1" s="1"/>
  <c r="A19" i="1" s="1"/>
  <c r="G39" i="1" l="1"/>
  <c r="G31" i="1"/>
  <c r="G20" i="1"/>
  <c r="G40" i="1" l="1"/>
</calcChain>
</file>

<file path=xl/sharedStrings.xml><?xml version="1.0" encoding="utf-8"?>
<sst xmlns="http://schemas.openxmlformats.org/spreadsheetml/2006/main" count="78" uniqueCount="45">
  <si>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</si>
  <si>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</si>
  <si>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</si>
  <si>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</si>
  <si>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</si>
  <si>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ANEXO IV – COMPOSIÇÃO DE PREÇOS</t>
  </si>
  <si>
    <t>LOTE 01 - CONEXÕES OCRE X PEAD PARA ESGOTO</t>
  </si>
  <si>
    <t>Item</t>
  </si>
  <si>
    <t>Descrição</t>
  </si>
  <si>
    <t>Un.</t>
  </si>
  <si>
    <t>Qtd</t>
  </si>
  <si>
    <t>Marca/Fabricante</t>
  </si>
  <si>
    <t>Valor Unit.</t>
  </si>
  <si>
    <t>Valor Total</t>
  </si>
  <si>
    <t>ADAPTADOR 100MM (JE) BOLSA X BOLSA DUPLA FUNÇÃO EM PVC OCRE CONTENDO INTERNAMENTE AREIA EM UMA DAS BOLSAS PARA ADAPTAÇÃO DE MANILHA DE BARRO, NA OUTRA EXTREMIDADE UNIR TUBO PVC/PEAD OCRE</t>
  </si>
  <si>
    <t>PÇ</t>
  </si>
  <si>
    <t>ADAPTADOR 150MM (JE) BOLSA X BOLSA DUPLA FUNÇÃO EM PVC CONTENDO INTERNAMENTE AREIA EM UMA DAS BOLSAS PARA ADAPTAÇÃO DE MANILHA DE BARRO, NA OUTRA EXTREMIDADE UNIR TUBO PVC/PEAD OCRE</t>
  </si>
  <si>
    <t>ADAPTADOR EM PVC BRANCO BOLSA X BOLSA DE TRANSIÇÃO TUBO OCRE CORRUGADO PEAD (PONTA) PARA PVC BRANCO  (PONTA) DN 110MM X 100MM JUNTA ELÁSTICA</t>
  </si>
  <si>
    <t>ADAPTADOR PVC COM ANEL DE TRANSIÇÃO DE TUBO OCRE PEAD CORRUGADO 110MM PARA MANILHA CERÂMICA  DN 100MM (JUNTA ELÁSTICA)</t>
  </si>
  <si>
    <t>CAP PVC PARA TUBO PEAD OCRE CORRUGADO DN 150MM</t>
  </si>
  <si>
    <t>LUVA DE CORRER PVC PARA TUBO PEAD OCRE CORRUGADO DE 110MM</t>
  </si>
  <si>
    <t>LUVA DE CORRER PVC OCRE PARA ESGOTO DN 200MM, CONFORME NBR 10569, COM JUNTA ELÁSTICA, ANEL VEDAÇÃO BORRACHA NITRILICA</t>
  </si>
  <si>
    <t>LUVA DE CORRER PVC PARA TUBO PEAD OCRE CORRUGADO DE 160MM</t>
  </si>
  <si>
    <t>LUVA DE CORRER PVC OCRE PARA ESGOTO JE 100MM</t>
  </si>
  <si>
    <t>LOTE 02 - PC BRANCO PARA ESGOTO</t>
  </si>
  <si>
    <t>CAP MACHO PARA TUBO PVC BRANCO ESGOTO 100MM</t>
  </si>
  <si>
    <t>COTOVELO DE PVC BRANCO PARA ESGOTO DE 100MM X 90 GRAUS COM ANÉIS</t>
  </si>
  <si>
    <t>COTOVELO DE PVC BRANCO PARA ESGOTO DE 75MM X 90 GRAUS COM ANÉIS</t>
  </si>
  <si>
    <t>CURVA DE PVC BRANCO PARA ESGOTO 100MM X 45 GRAUS, PONTA/BOLSA - JE</t>
  </si>
  <si>
    <t>LUVA DE CORRER PVC BRANCO PARA ESGOTO 75MM</t>
  </si>
  <si>
    <t>LUVA DE PVC BRANCO PARA ESGOTO 100MM (4")</t>
  </si>
  <si>
    <t>TUBO DE PVC BRANCO PARA ESGOTO 75MM (3")</t>
  </si>
  <si>
    <t>m</t>
  </si>
  <si>
    <t>TUBO DE PVC BRANCO PARA ESGOTO 100MM (4")</t>
  </si>
  <si>
    <t>LOTE 03 - TUBO PVC CORRUGADO</t>
  </si>
  <si>
    <t>TUBO PVC CORRUGADO OCRE DN 200MM JUNTA ELASTICA</t>
  </si>
  <si>
    <t>TUBO PVC CORRUGADO OCRE DN 250MM JUNTA ELASTICA</t>
  </si>
  <si>
    <t>TUBO PVC CORRUGADO OCRE DN 300MM JUNTA ELASTICA</t>
  </si>
  <si>
    <t>TUBO PVC CORRUGADO OCRE DN 400MM JUNTA ELASTICA</t>
  </si>
  <si>
    <t>Total Geral</t>
  </si>
  <si>
    <t>Sub Total 1</t>
  </si>
  <si>
    <t>Sub Total 2</t>
  </si>
  <si>
    <t>Sub Total 3</t>
  </si>
  <si>
    <t>TUBO DE PVC CORRUGADO OCRE DN 100MM JUNTA ELASTICA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</si>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</sst>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Calibri"/>
      <family val="2"/>
      <charset val="1"/>
    </font>
    <font>
      <sz val="10"/>
      <color rgb="FF000000"/>
      <name val="MS Sans Serif"/>
      <family val="2"/>
      <charset val="1"/>
    </font>
    <font>
      <sz val="1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  <charset val="1"/>
    </font>
    <font>
      <sz val="10"/>
      <color theme="1" tint="4.9989318521683403E-2"/>
      <name val="Arial"/>
      <family val="2"/>
      <charset val="1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4" fillId="0" borderId="1" xfId="0" applyFont="1" applyBorder="1" applyAlignment="1" applyProtection="1">
      <alignment horizontal="justify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11" fillId="4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135466</xdr:colOff>
      <xdr:row>0</xdr:row>
      <xdr:rowOff>91080</xdr:rowOff>
    </xdr:from>
    <xdr:to>
      <xdr:col>1</xdr:col>
      <xdr:colOff>369093</xdr:colOff>
      <xdr:row>4</xdr:row>
      <xdr:rowOff>38670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5466" y="91080"/>
          <a:ext cx="686065" cy="7095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41643</xdr:colOff>
      <xdr:row>0</xdr:row>
      <xdr:rowOff>72465</xdr:rowOff>
    </xdr:from>
    <xdr:to>
      <xdr:col>6</xdr:col>
      <xdr:colOff>685151</xdr:colOff>
      <xdr:row>4</xdr:row>
      <xdr:rowOff>23655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523531" y="72465"/>
          <a:ext cx="643508" cy="71319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V40"/>
  <sheetViews>
    <sheetView tabSelected="1" view="pageBreakPreview" topLeftCell="A10" zoomScaleNormal="100" zoomScaleSheetLayoutView="100" zoomScalePageLayoutView="80" workbookViewId="0">
      <selection activeCell="B18" sqref="B18"/>
    </sheetView>
  </sheetViews>
  <sheetFormatPr defaultRowHeight="15" x14ac:dyDescent="0.25"/>
  <cols>
    <col min="1" max="1" width="6.7109375" style="1"/>
    <col min="2" max="2" width="59.85546875" style="1"/>
    <col min="3" max="3" width="7.7109375" style="1"/>
    <col min="4" max="4" width="8.140625" style="1" bestFit="1" customWidth="1"/>
    <col min="5" max="5" width="18" style="1" bestFit="1" customWidth="1"/>
    <col min="6" max="6" width="11.85546875" style="2" customWidth="1"/>
    <col min="7" max="7" width="11.5703125" style="2"/>
    <col min="8" max="984" width="10" style="1"/>
    <col min="985" max="1025" width="8.28515625"/>
  </cols>
  <sheetData>
    <row r="1" spans="1:217" ht="20.25" customHeight="1" x14ac:dyDescent="0.25">
      <c r="A1" s="28" t="s">
        <v>0</v>
      </c>
      <c r="B1" s="28"/>
      <c r="C1" s="28"/>
      <c r="D1" s="28"/>
      <c r="E1" s="28"/>
      <c r="F1" s="28"/>
      <c r="G1" s="28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</row>
    <row r="2" spans="1:217" ht="14.1" customHeight="1" x14ac:dyDescent="0.25">
      <c r="A2" s="29" t="s">
        <v>1</v>
      </c>
      <c r="B2" s="29"/>
      <c r="C2" s="29"/>
      <c r="D2" s="29"/>
      <c r="E2" s="29"/>
      <c r="F2" s="29"/>
      <c r="G2" s="29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</row>
    <row r="3" spans="1:217" ht="14.1" customHeight="1" x14ac:dyDescent="0.25">
      <c r="A3" s="29" t="s">
        <v>2</v>
      </c>
      <c r="B3" s="29"/>
      <c r="C3" s="29"/>
      <c r="D3" s="29"/>
      <c r="E3" s="29"/>
      <c r="F3" s="29"/>
      <c r="G3" s="29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</row>
    <row r="4" spans="1:217" ht="14.1" customHeight="1" x14ac:dyDescent="0.25">
      <c r="A4" s="29" t="s">
        <v>3</v>
      </c>
      <c r="B4" s="29"/>
      <c r="C4" s="29"/>
      <c r="D4" s="29"/>
      <c r="E4" s="29"/>
      <c r="F4" s="29"/>
      <c r="G4" s="29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</row>
    <row r="5" spans="1:217" ht="14.1" customHeight="1" x14ac:dyDescent="0.25">
      <c r="A5" s="30" t="s">
        <v>4</v>
      </c>
      <c r="B5" s="30"/>
      <c r="C5" s="30"/>
      <c r="D5" s="30"/>
      <c r="E5" s="30"/>
      <c r="F5" s="30"/>
      <c r="G5" s="3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</row>
    <row r="6" spans="1:217" ht="14.1" customHeight="1" x14ac:dyDescent="0.25">
      <c r="A6" s="35"/>
      <c r="B6" s="35"/>
      <c r="C6" s="35"/>
      <c r="D6" s="35"/>
      <c r="E6" s="35"/>
      <c r="F6" s="35"/>
      <c r="G6" s="35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</row>
    <row r="7" spans="1:217" ht="18" customHeight="1" x14ac:dyDescent="0.25">
      <c r="A7" s="36" t="s">
        <v>5</v>
      </c>
      <c r="B7" s="36"/>
      <c r="C7" s="36"/>
      <c r="D7" s="36"/>
      <c r="E7" s="36"/>
      <c r="F7" s="36"/>
      <c r="G7" s="36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</row>
    <row r="8" spans="1:217" ht="14.1" customHeight="1" x14ac:dyDescent="0.25">
      <c r="A8" s="36"/>
      <c r="B8" s="36"/>
      <c r="C8" s="36"/>
      <c r="D8" s="36"/>
      <c r="E8" s="36"/>
      <c r="F8" s="36"/>
      <c r="G8" s="3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</row>
    <row r="9" spans="1:217" ht="18" customHeight="1" x14ac:dyDescent="0.25">
      <c r="A9" s="31" t="s">
        <v>6</v>
      </c>
      <c r="B9" s="31"/>
      <c r="C9" s="31"/>
      <c r="D9" s="31"/>
      <c r="E9" s="31"/>
      <c r="F9" s="31"/>
      <c r="G9" s="31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</row>
    <row r="10" spans="1:217" ht="25.5" customHeight="1" x14ac:dyDescent="0.25">
      <c r="A10" s="4" t="s">
        <v>7</v>
      </c>
      <c r="B10" s="4" t="s">
        <v>8</v>
      </c>
      <c r="C10" s="4" t="s">
        <v>9</v>
      </c>
      <c r="D10" s="4" t="s">
        <v>10</v>
      </c>
      <c r="E10" s="4" t="s">
        <v>11</v>
      </c>
      <c r="F10" s="5" t="s">
        <v>12</v>
      </c>
      <c r="G10" s="3" t="s">
        <v>13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</row>
    <row r="11" spans="1:217" ht="52.5" customHeight="1" x14ac:dyDescent="0.25">
      <c r="A11" s="6">
        <v>1</v>
      </c>
      <c r="B11" s="7" t="s">
        <v>14</v>
      </c>
      <c r="C11" s="8" t="s">
        <v>15</v>
      </c>
      <c r="D11" s="22">
        <v>200</v>
      </c>
      <c r="E11" s="9"/>
      <c r="F11" s="10"/>
      <c r="G11" s="11">
        <f>D11*F11</f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</row>
    <row r="12" spans="1:217" ht="51" customHeight="1" x14ac:dyDescent="0.25">
      <c r="A12" s="6">
        <f t="shared" ref="A12:A19" si="0">A11+1</f>
        <v>2</v>
      </c>
      <c r="B12" s="7" t="s">
        <v>16</v>
      </c>
      <c r="C12" s="8" t="s">
        <v>15</v>
      </c>
      <c r="D12" s="22">
        <v>200</v>
      </c>
      <c r="E12" s="9"/>
      <c r="F12" s="10"/>
      <c r="G12" s="11">
        <f t="shared" ref="G12:G19" si="1">D12*F12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</row>
    <row r="13" spans="1:217" ht="42.75" customHeight="1" x14ac:dyDescent="0.25">
      <c r="A13" s="6">
        <f t="shared" si="0"/>
        <v>3</v>
      </c>
      <c r="B13" s="7" t="s">
        <v>17</v>
      </c>
      <c r="C13" s="8" t="s">
        <v>15</v>
      </c>
      <c r="D13" s="22">
        <v>500</v>
      </c>
      <c r="E13" s="9"/>
      <c r="F13" s="10"/>
      <c r="G13" s="11">
        <f t="shared" si="1"/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</row>
    <row r="14" spans="1:217" ht="40.5" customHeight="1" x14ac:dyDescent="0.25">
      <c r="A14" s="6">
        <f t="shared" si="0"/>
        <v>4</v>
      </c>
      <c r="B14" s="7" t="s">
        <v>18</v>
      </c>
      <c r="C14" s="8" t="s">
        <v>15</v>
      </c>
      <c r="D14" s="22">
        <v>600</v>
      </c>
      <c r="E14" s="9"/>
      <c r="F14" s="10"/>
      <c r="G14" s="11">
        <f t="shared" si="1"/>
        <v>0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</row>
    <row r="15" spans="1:217" ht="18.95" customHeight="1" x14ac:dyDescent="0.25">
      <c r="A15" s="6">
        <f t="shared" si="0"/>
        <v>5</v>
      </c>
      <c r="B15" s="7" t="s">
        <v>19</v>
      </c>
      <c r="C15" s="8" t="s">
        <v>15</v>
      </c>
      <c r="D15" s="22">
        <v>10</v>
      </c>
      <c r="E15" s="9"/>
      <c r="F15" s="10"/>
      <c r="G15" s="11">
        <f t="shared" si="1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</row>
    <row r="16" spans="1:217" ht="18.95" customHeight="1" x14ac:dyDescent="0.25">
      <c r="A16" s="6">
        <f t="shared" si="0"/>
        <v>6</v>
      </c>
      <c r="B16" s="7" t="s">
        <v>20</v>
      </c>
      <c r="C16" s="8" t="s">
        <v>15</v>
      </c>
      <c r="D16" s="22">
        <v>150</v>
      </c>
      <c r="E16" s="9"/>
      <c r="F16" s="10"/>
      <c r="G16" s="11">
        <f t="shared" si="1"/>
        <v>0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</row>
    <row r="17" spans="1:217" ht="32.25" customHeight="1" x14ac:dyDescent="0.25">
      <c r="A17" s="6">
        <f t="shared" si="0"/>
        <v>7</v>
      </c>
      <c r="B17" s="7" t="s">
        <v>21</v>
      </c>
      <c r="C17" s="8" t="s">
        <v>15</v>
      </c>
      <c r="D17" s="22">
        <v>50</v>
      </c>
      <c r="E17" s="9"/>
      <c r="F17" s="10"/>
      <c r="G17" s="11">
        <f t="shared" si="1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</row>
    <row r="18" spans="1:217" ht="18.95" customHeight="1" x14ac:dyDescent="0.25">
      <c r="A18" s="6">
        <f t="shared" si="0"/>
        <v>8</v>
      </c>
      <c r="B18" s="7" t="s">
        <v>22</v>
      </c>
      <c r="C18" s="8" t="s">
        <v>15</v>
      </c>
      <c r="D18" s="22">
        <v>100</v>
      </c>
      <c r="E18" s="9"/>
      <c r="F18" s="10"/>
      <c r="G18" s="11">
        <f t="shared" si="1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</row>
    <row r="19" spans="1:217" ht="18.95" customHeight="1" x14ac:dyDescent="0.25">
      <c r="A19" s="6">
        <f t="shared" si="0"/>
        <v>9</v>
      </c>
      <c r="B19" s="7" t="s">
        <v>23</v>
      </c>
      <c r="C19" s="8" t="s">
        <v>15</v>
      </c>
      <c r="D19" s="22">
        <v>30</v>
      </c>
      <c r="E19" s="9"/>
      <c r="F19" s="10"/>
      <c r="G19" s="11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</row>
    <row r="20" spans="1:217" ht="18" customHeight="1" x14ac:dyDescent="0.25">
      <c r="A20" s="6"/>
      <c r="B20" s="13"/>
      <c r="C20" s="6"/>
      <c r="D20" s="22"/>
      <c r="E20" s="9"/>
      <c r="F20" s="14" t="s">
        <v>40</v>
      </c>
      <c r="G20" s="19">
        <f>SUM(G11:G19)</f>
        <v>0</v>
      </c>
    </row>
    <row r="21" spans="1:217" ht="18" customHeight="1" x14ac:dyDescent="0.25">
      <c r="A21" s="31" t="s">
        <v>24</v>
      </c>
      <c r="B21" s="31"/>
      <c r="C21" s="31"/>
      <c r="D21" s="31"/>
      <c r="E21" s="31"/>
      <c r="F21" s="31"/>
      <c r="G21" s="31"/>
    </row>
    <row r="22" spans="1:217" ht="18" customHeight="1" x14ac:dyDescent="0.25">
      <c r="A22" s="4" t="s">
        <v>7</v>
      </c>
      <c r="B22" s="4" t="s">
        <v>8</v>
      </c>
      <c r="C22" s="4" t="s">
        <v>9</v>
      </c>
      <c r="D22" s="4" t="s">
        <v>10</v>
      </c>
      <c r="E22" s="4" t="s">
        <v>11</v>
      </c>
      <c r="F22" s="5" t="s">
        <v>12</v>
      </c>
      <c r="G22" s="3" t="s">
        <v>13</v>
      </c>
    </row>
    <row r="23" spans="1:217" ht="18.95" customHeight="1" x14ac:dyDescent="0.25">
      <c r="A23" s="15">
        <v>10</v>
      </c>
      <c r="B23" s="7" t="s">
        <v>25</v>
      </c>
      <c r="C23" s="8" t="s">
        <v>15</v>
      </c>
      <c r="D23" s="22">
        <v>500</v>
      </c>
      <c r="E23" s="9"/>
      <c r="F23" s="10"/>
      <c r="G23" s="11">
        <f>D23*F23</f>
        <v>0</v>
      </c>
    </row>
    <row r="24" spans="1:217" ht="25.5" customHeight="1" x14ac:dyDescent="0.25">
      <c r="A24" s="15">
        <v>11</v>
      </c>
      <c r="B24" s="7" t="s">
        <v>26</v>
      </c>
      <c r="C24" s="8" t="s">
        <v>15</v>
      </c>
      <c r="D24" s="22">
        <v>20</v>
      </c>
      <c r="E24" s="9"/>
      <c r="F24" s="10"/>
      <c r="G24" s="11">
        <f t="shared" ref="G24:G30" si="2">D24*F24</f>
        <v>0</v>
      </c>
    </row>
    <row r="25" spans="1:217" ht="25.5" customHeight="1" x14ac:dyDescent="0.25">
      <c r="A25" s="15">
        <v>12</v>
      </c>
      <c r="B25" s="7" t="s">
        <v>27</v>
      </c>
      <c r="C25" s="8" t="s">
        <v>15</v>
      </c>
      <c r="D25" s="22">
        <v>20</v>
      </c>
      <c r="E25" s="9"/>
      <c r="F25" s="10"/>
      <c r="G25" s="11">
        <f t="shared" si="2"/>
        <v>0</v>
      </c>
    </row>
    <row r="26" spans="1:217" ht="25.5" customHeight="1" x14ac:dyDescent="0.25">
      <c r="A26" s="15">
        <v>13</v>
      </c>
      <c r="B26" s="7" t="s">
        <v>28</v>
      </c>
      <c r="C26" s="8" t="s">
        <v>15</v>
      </c>
      <c r="D26" s="22">
        <v>20</v>
      </c>
      <c r="E26" s="9"/>
      <c r="F26" s="10"/>
      <c r="G26" s="11">
        <f t="shared" si="2"/>
        <v>0</v>
      </c>
    </row>
    <row r="27" spans="1:217" ht="18.95" customHeight="1" x14ac:dyDescent="0.25">
      <c r="A27" s="15">
        <v>14</v>
      </c>
      <c r="B27" s="7" t="s">
        <v>29</v>
      </c>
      <c r="C27" s="8" t="s">
        <v>15</v>
      </c>
      <c r="D27" s="23">
        <v>20</v>
      </c>
      <c r="E27" s="9"/>
      <c r="F27" s="10"/>
      <c r="G27" s="11">
        <f t="shared" si="2"/>
        <v>0</v>
      </c>
    </row>
    <row r="28" spans="1:217" ht="18.95" customHeight="1" x14ac:dyDescent="0.25">
      <c r="A28" s="15">
        <v>15</v>
      </c>
      <c r="B28" s="16" t="s">
        <v>30</v>
      </c>
      <c r="C28" s="8" t="s">
        <v>15</v>
      </c>
      <c r="D28" s="22">
        <v>50</v>
      </c>
      <c r="E28" s="9"/>
      <c r="F28" s="10"/>
      <c r="G28" s="11">
        <f t="shared" si="2"/>
        <v>0</v>
      </c>
    </row>
    <row r="29" spans="1:217" ht="18.95" customHeight="1" x14ac:dyDescent="0.25">
      <c r="A29" s="15">
        <v>16</v>
      </c>
      <c r="B29" s="7" t="s">
        <v>31</v>
      </c>
      <c r="C29" s="8" t="s">
        <v>32</v>
      </c>
      <c r="D29" s="22">
        <v>60</v>
      </c>
      <c r="E29" s="9"/>
      <c r="F29" s="10"/>
      <c r="G29" s="11">
        <f t="shared" si="2"/>
        <v>0</v>
      </c>
    </row>
    <row r="30" spans="1:217" ht="18.95" customHeight="1" x14ac:dyDescent="0.25">
      <c r="A30" s="15">
        <v>17</v>
      </c>
      <c r="B30" s="7" t="s">
        <v>33</v>
      </c>
      <c r="C30" s="6" t="s">
        <v>32</v>
      </c>
      <c r="D30" s="22">
        <v>120</v>
      </c>
      <c r="E30" s="9"/>
      <c r="F30" s="10"/>
      <c r="G30" s="11">
        <f t="shared" si="2"/>
        <v>0</v>
      </c>
    </row>
    <row r="31" spans="1:217" ht="18.95" customHeight="1" x14ac:dyDescent="0.25">
      <c r="A31" s="6"/>
      <c r="B31" s="13"/>
      <c r="C31" s="6"/>
      <c r="D31" s="9"/>
      <c r="E31" s="9"/>
      <c r="F31" s="14" t="s">
        <v>41</v>
      </c>
      <c r="G31" s="19">
        <f>SUM(G23:G30)</f>
        <v>0</v>
      </c>
    </row>
    <row r="32" spans="1:217" ht="18" customHeight="1" x14ac:dyDescent="0.25">
      <c r="A32" s="31" t="s">
        <v>34</v>
      </c>
      <c r="B32" s="31"/>
      <c r="C32" s="31"/>
      <c r="D32" s="31"/>
      <c r="E32" s="31"/>
      <c r="F32" s="31"/>
      <c r="G32" s="31"/>
    </row>
    <row r="33" spans="1:7" ht="18" customHeight="1" x14ac:dyDescent="0.25">
      <c r="A33" s="4" t="s">
        <v>7</v>
      </c>
      <c r="B33" s="4" t="s">
        <v>8</v>
      </c>
      <c r="C33" s="4" t="s">
        <v>9</v>
      </c>
      <c r="D33" s="4" t="s">
        <v>10</v>
      </c>
      <c r="E33" s="4" t="s">
        <v>11</v>
      </c>
      <c r="F33" s="5" t="s">
        <v>12</v>
      </c>
      <c r="G33" s="3" t="s">
        <v>13</v>
      </c>
    </row>
    <row r="34" spans="1:7" ht="18" customHeight="1" x14ac:dyDescent="0.25">
      <c r="A34" s="4"/>
      <c r="B34" s="26" t="s">
        <v>43</v>
      </c>
      <c r="C34" s="25" t="s">
        <v>44</v>
      </c>
      <c r="D34" s="27">
        <v>2370</v>
      </c>
      <c r="E34" s="4"/>
      <c r="F34" s="5"/>
      <c r="G34" s="20">
        <f>D34*F34</f>
        <v>0</v>
      </c>
    </row>
    <row r="35" spans="1:7" ht="18" customHeight="1" x14ac:dyDescent="0.25">
      <c r="A35" s="17">
        <v>18</v>
      </c>
      <c r="B35" s="7" t="s">
        <v>35</v>
      </c>
      <c r="C35" s="17" t="s">
        <v>32</v>
      </c>
      <c r="D35" s="24">
        <v>90</v>
      </c>
      <c r="E35" s="4"/>
      <c r="F35" s="20"/>
      <c r="G35" s="20">
        <f>D35*F35</f>
        <v>0</v>
      </c>
    </row>
    <row r="36" spans="1:7" ht="18" customHeight="1" x14ac:dyDescent="0.25">
      <c r="A36" s="17">
        <v>19</v>
      </c>
      <c r="B36" s="7" t="s">
        <v>36</v>
      </c>
      <c r="C36" s="17" t="s">
        <v>32</v>
      </c>
      <c r="D36" s="24">
        <v>120</v>
      </c>
      <c r="E36" s="4"/>
      <c r="F36" s="20"/>
      <c r="G36" s="20">
        <f t="shared" ref="G36:G38" si="3">D36*F36</f>
        <v>0</v>
      </c>
    </row>
    <row r="37" spans="1:7" ht="18.95" customHeight="1" x14ac:dyDescent="0.25">
      <c r="A37" s="17">
        <v>20</v>
      </c>
      <c r="B37" s="7" t="s">
        <v>37</v>
      </c>
      <c r="C37" s="6" t="s">
        <v>32</v>
      </c>
      <c r="D37" s="22">
        <v>180</v>
      </c>
      <c r="E37" s="9"/>
      <c r="F37" s="20"/>
      <c r="G37" s="20">
        <f>D37*F37</f>
        <v>0</v>
      </c>
    </row>
    <row r="38" spans="1:7" ht="18.95" customHeight="1" x14ac:dyDescent="0.25">
      <c r="A38" s="17">
        <v>21</v>
      </c>
      <c r="B38" s="7" t="s">
        <v>38</v>
      </c>
      <c r="C38" s="6" t="s">
        <v>32</v>
      </c>
      <c r="D38" s="22">
        <v>180</v>
      </c>
      <c r="E38" s="9"/>
      <c r="F38" s="20"/>
      <c r="G38" s="20">
        <f t="shared" si="3"/>
        <v>0</v>
      </c>
    </row>
    <row r="39" spans="1:7" ht="18" customHeight="1" x14ac:dyDescent="0.25">
      <c r="A39" s="18"/>
      <c r="B39" s="13"/>
      <c r="C39" s="6"/>
      <c r="D39" s="9"/>
      <c r="E39" s="9"/>
      <c r="F39" s="14" t="s">
        <v>42</v>
      </c>
      <c r="G39" s="21">
        <f>SUM(G35:G38)</f>
        <v>0</v>
      </c>
    </row>
    <row r="40" spans="1:7" ht="18" customHeight="1" x14ac:dyDescent="0.25">
      <c r="A40" s="18"/>
      <c r="B40" s="13"/>
      <c r="C40" s="32" t="s">
        <v>39</v>
      </c>
      <c r="D40" s="33"/>
      <c r="E40" s="33"/>
      <c r="F40" s="34"/>
      <c r="G40" s="21">
        <f>G20+G31+G39</f>
        <v>0</v>
      </c>
    </row>
  </sheetData>
  <mergeCells count="12">
    <mergeCell ref="A32:G32"/>
    <mergeCell ref="C40:F40"/>
    <mergeCell ref="A6:G6"/>
    <mergeCell ref="A7:G7"/>
    <mergeCell ref="A8:G8"/>
    <mergeCell ref="A9:G9"/>
    <mergeCell ref="A21:G21"/>
    <mergeCell ref="A1:G1"/>
    <mergeCell ref="A2:G2"/>
    <mergeCell ref="A3:G3"/>
    <mergeCell ref="A4:G4"/>
    <mergeCell ref="A5:G5"/>
  </mergeCells>
  <hyperlinks>
    <hyperlink ref="A5" r:id="rId1" xr:uid="{00000000-0004-0000-0000-000000000000}"/>
  </hyperlinks>
  <printOptions horizontalCentered="1"/>
  <pageMargins left="0.98425196850393704" right="0.39370078740157483" top="0.78740157480314965" bottom="0.78740157480314965" header="0.51181102362204722" footer="0.51181102362204722"/>
  <pageSetup paperSize="9" scale="70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Julia Scrochio Rudge Furtado</cp:lastModifiedBy>
  <cp:revision>5</cp:revision>
  <cp:lastPrinted>2019-02-15T18:33:10Z</cp:lastPrinted>
  <dcterms:created xsi:type="dcterms:W3CDTF">2016-05-10T11:57:09Z</dcterms:created>
  <dcterms:modified xsi:type="dcterms:W3CDTF">2020-07-01T13:49:17Z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